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Документы\Управление делами\Мяханов И.О\на сайт ФО\"/>
    </mc:Choice>
  </mc:AlternateContent>
  <bookViews>
    <workbookView xWindow="0" yWindow="0" windowWidth="28425" windowHeight="12360"/>
  </bookViews>
  <sheets>
    <sheet name="Лист2" sheetId="7" r:id="rId1"/>
  </sheets>
  <calcPr calcId="152511"/>
</workbook>
</file>

<file path=xl/calcChain.xml><?xml version="1.0" encoding="utf-8"?>
<calcChain xmlns="http://schemas.openxmlformats.org/spreadsheetml/2006/main">
  <c r="P16" i="7" l="1"/>
  <c r="P6" i="7"/>
  <c r="P20" i="7" l="1"/>
  <c r="P19" i="7"/>
  <c r="P18" i="7"/>
  <c r="P17" i="7"/>
  <c r="P15" i="7"/>
  <c r="P14" i="7"/>
  <c r="P13" i="7"/>
  <c r="P12" i="7"/>
  <c r="P11" i="7"/>
  <c r="P10" i="7"/>
  <c r="P9" i="7"/>
  <c r="P8" i="7"/>
  <c r="P7" i="7"/>
</calcChain>
</file>

<file path=xl/sharedStrings.xml><?xml version="1.0" encoding="utf-8"?>
<sst xmlns="http://schemas.openxmlformats.org/spreadsheetml/2006/main" count="65" uniqueCount="38">
  <si>
    <t>Сельское поселение "Ага-Хангил"</t>
  </si>
  <si>
    <t>Городское поселение "Могойтуй"</t>
  </si>
  <si>
    <t>Сельское поселение "Боржигантай"</t>
  </si>
  <si>
    <t>Сельское поселение "Зугалай"</t>
  </si>
  <si>
    <t>Сельское поселение "Догой"</t>
  </si>
  <si>
    <t>Сельское поселение "Кусоча"</t>
  </si>
  <si>
    <t>Сельское поселение "Ортуй"</t>
  </si>
  <si>
    <t>Сельское поселение "Нуринск"</t>
  </si>
  <si>
    <t>Сельское поселение "Усть-Нарин"</t>
  </si>
  <si>
    <t>Сельское поселение "Хила"</t>
  </si>
  <si>
    <t>Сельское поселение "Цаган-Ола"</t>
  </si>
  <si>
    <t>Сельское поселение "Цугол"</t>
  </si>
  <si>
    <t>Сельское поселение "Цаган-Челутай"</t>
  </si>
  <si>
    <t>Сельское поселение "Хара-Шибирь"</t>
  </si>
  <si>
    <t>Сельское поселение "Ушарбай"</t>
  </si>
  <si>
    <t>Рейтинг сельских поселений</t>
  </si>
  <si>
    <t>№ п\п</t>
  </si>
  <si>
    <t>Наименование СП</t>
  </si>
  <si>
    <t>-</t>
  </si>
  <si>
    <t>1. Качество финансового планирования</t>
  </si>
  <si>
    <t>2. Качество исполнения бюджета</t>
  </si>
  <si>
    <t>3. Степень прозрачности бюджетного процесса</t>
  </si>
  <si>
    <t xml:space="preserve"> 1.1 Утверждение бюджета муниципального образования на очередной финансовый год и плановый период</t>
  </si>
  <si>
    <t>1.2 Изменение бюджета муниципального образования по налоговым и неналоговым доходам к первоначально утвержденному уровню</t>
  </si>
  <si>
    <t>1.3 Доля первоочередных расходов в расходах бюжета (Р1)</t>
  </si>
  <si>
    <t>1.4 Соблюдение ограничения дефицита бюджета, установленного Бюджетным кодексом РФ (Р7)</t>
  </si>
  <si>
    <t>2.1 Динамика поступлений по налоговым и неналоговым доходам в бюджет муниципального образования.</t>
  </si>
  <si>
    <t>2.2 Отношение объема расходов на содержание органов местного самоуправления к установленному нормативу формирования данных расходов в отчетном финансовом году</t>
  </si>
  <si>
    <t>2.3 Уровень финансовой зависимости бюджета муниципального образования</t>
  </si>
  <si>
    <t>2.5 Объем просроченной кредиторской задолженности по первоочередным расходным обязательствам (выплата заработной платы, начислений на оплату труда, оплата коммунальных услуг) за счет средств бюджета муниципального образования</t>
  </si>
  <si>
    <t>2.6  Отсутствие заблокированных счетов на 1-е число отчетного финансового года</t>
  </si>
  <si>
    <t>3.1  Размещение на официальных сайтах органов местного самоуправления муниципальных образований решений о бюджете, об исполнении бюджета</t>
  </si>
  <si>
    <t>3.2 Проведение публичных слушаний по проекту бюджета муниципального образования и проекту отчета об исполнении бюджета в соответствии с установленным порядком</t>
  </si>
  <si>
    <t>3.3 Своевременность и качество предоставления бюджетной отчетности в управление по финансам муниципального района "Могойтуйский район»</t>
  </si>
  <si>
    <t xml:space="preserve">Итоговая  оценка </t>
  </si>
  <si>
    <t xml:space="preserve">Степень качества </t>
  </si>
  <si>
    <t>2.4 Отношение объема просроченной кредиторской задолженности муниципального образования к объему расходов бюджета муниципального образования</t>
  </si>
  <si>
    <t>Результаты годовой оценки качества управления  финансами и платежеспособности сельских поселений муниципального района "Могойтуйский район" в соответсвии с приказом Управления по финансам администрации муниципального района "Могойтуйский район"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</si>
</sst>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17" x14ac:knownFonts="1"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Segoe UI"/>
      <family val="2"/>
    </font>
    <font>
      <u/>
      <sz val="10"/>
      <color rgb="FF0000FF"/>
      <name val="Segoe UI"/>
      <family val="2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8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2" fillId="0" borderId="1"/>
    <xf numFmtId="0" fontId="3" fillId="0" borderId="1"/>
    <xf numFmtId="0" fontId="2" fillId="0" borderId="1">
      <alignment wrapText="1"/>
    </xf>
    <xf numFmtId="0" fontId="2" fillId="0" borderId="1"/>
    <xf numFmtId="0" fontId="2" fillId="0" borderId="1">
      <alignment wrapText="1"/>
    </xf>
    <xf numFmtId="0" fontId="4" fillId="0" borderId="1">
      <alignment wrapText="1"/>
    </xf>
    <xf numFmtId="0" fontId="1" fillId="0" borderId="1">
      <alignment wrapText="1"/>
    </xf>
    <xf numFmtId="0" fontId="2" fillId="0" borderId="2"/>
    <xf numFmtId="0" fontId="1" fillId="0" borderId="3">
      <alignment horizontal="center"/>
    </xf>
    <xf numFmtId="0" fontId="2" fillId="0" borderId="3">
      <alignment horizontal="center" vertical="center" wrapText="1"/>
    </xf>
    <xf numFmtId="0" fontId="2" fillId="0" borderId="3">
      <alignment horizontal="center"/>
    </xf>
    <xf numFmtId="0" fontId="2" fillId="0" borderId="3">
      <alignment horizontal="center" vertical="center"/>
    </xf>
    <xf numFmtId="0" fontId="2" fillId="0" borderId="3">
      <alignment horizontal="left" vertical="center"/>
    </xf>
    <xf numFmtId="0" fontId="2" fillId="0" borderId="3">
      <alignment horizontal="right" vertical="center"/>
    </xf>
    <xf numFmtId="0" fontId="4" fillId="0" borderId="1">
      <alignment horizontal="center" wrapText="1"/>
    </xf>
    <xf numFmtId="0" fontId="2" fillId="0" borderId="1">
      <alignment horizontal="center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5" fillId="2" borderId="1"/>
    <xf numFmtId="0" fontId="5" fillId="0" borderId="1"/>
    <xf numFmtId="0" fontId="10" fillId="0" borderId="8">
      <alignment horizontal="left" vertical="top" wrapText="1"/>
    </xf>
    <xf numFmtId="0" fontId="10" fillId="0" borderId="1"/>
  </cellStyleXfs>
  <cellXfs count="27">
    <xf numFmtId="0" fontId="0" fillId="0" borderId="0" xfId="0"/>
    <xf numFmtId="0" fontId="7" fillId="0" borderId="4" xfId="14" applyNumberFormat="1" applyFont="1" applyBorder="1" applyProtection="1">
      <alignment horizontal="center" vertical="center"/>
    </xf>
    <xf numFmtId="0" fontId="7" fillId="0" borderId="4" xfId="15" applyNumberFormat="1" applyFont="1" applyBorder="1" applyProtection="1">
      <alignment horizontal="left" vertical="center"/>
    </xf>
    <xf numFmtId="0" fontId="0" fillId="0" borderId="5" xfId="0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15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wrapText="1"/>
    </xf>
    <xf numFmtId="2" fontId="0" fillId="0" borderId="1" xfId="0" applyNumberFormat="1" applyBorder="1"/>
    <xf numFmtId="0" fontId="0" fillId="0" borderId="1" xfId="0" applyBorder="1"/>
    <xf numFmtId="0" fontId="7" fillId="0" borderId="1" xfId="0" applyFont="1" applyBorder="1" applyAlignment="1">
      <alignment horizontal="center" vertical="top" wrapText="1"/>
    </xf>
    <xf numFmtId="0" fontId="8" fillId="0" borderId="4" xfId="27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left" vertical="top" wrapText="1"/>
    </xf>
    <xf numFmtId="0" fontId="15" fillId="0" borderId="1" xfId="26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/>
    </xf>
    <xf numFmtId="0" fontId="8" fillId="0" borderId="4" xfId="26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/>
    </xf>
    <xf numFmtId="0" fontId="8" fillId="0" borderId="4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/>
    </xf>
  </cellXfs>
  <cellStyles count="28">
    <cellStyle name="br" xfId="21"/>
    <cellStyle name="col" xfId="20"/>
    <cellStyle name="style0" xfId="22"/>
    <cellStyle name="td" xfId="23"/>
    <cellStyle name="tr" xfId="19"/>
    <cellStyle name="xl21" xfId="24"/>
    <cellStyle name="xl22" xfId="3"/>
    <cellStyle name="xl23" xfId="10"/>
    <cellStyle name="xl24" xfId="12"/>
    <cellStyle name="xl25" xfId="13"/>
    <cellStyle name="xl26" xfId="14"/>
    <cellStyle name="xl27" xfId="4"/>
    <cellStyle name="xl28" xfId="11"/>
    <cellStyle name="xl29" xfId="15"/>
    <cellStyle name="xl30" xfId="25"/>
    <cellStyle name="xl31" xfId="7"/>
    <cellStyle name="xl32" xfId="16"/>
    <cellStyle name="xl33" xfId="9"/>
    <cellStyle name="xl34" xfId="8"/>
    <cellStyle name="xl35" xfId="18"/>
    <cellStyle name="xl36" xfId="17"/>
    <cellStyle name="xl37" xfId="5"/>
    <cellStyle name="xl38" xfId="6"/>
    <cellStyle name="xl39" xfId="1"/>
    <cellStyle name="xl40" xfId="2"/>
    <cellStyle name="Обычный" xfId="0" builtinId="0"/>
    <cellStyle name="Обычный 2" xfId="27"/>
    <cellStyle name="Элементы осей [печать]" xfId="26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workbookViewId="0">
      <selection activeCell="H21" sqref="H21"/>
    </sheetView>
  </sheetViews>
  <sheetFormatPr defaultRowHeight="15" x14ac:dyDescent="0.25"/>
  <cols>
    <col min="1" max="1" width="6.140625" customWidth="1"/>
    <col min="2" max="2" width="33.140625" customWidth="1"/>
    <col min="3" max="3" width="17.42578125" customWidth="1"/>
    <col min="4" max="4" width="19.42578125" customWidth="1"/>
    <col min="5" max="5" width="11.42578125" customWidth="1"/>
    <col min="6" max="7" width="13.140625" customWidth="1"/>
    <col min="8" max="8" width="22.7109375" customWidth="1"/>
    <col min="9" max="9" width="15.42578125" customWidth="1"/>
    <col min="10" max="10" width="25" customWidth="1"/>
    <col min="11" max="11" width="29.28515625" customWidth="1"/>
    <col min="12" max="12" width="21" customWidth="1"/>
    <col min="13" max="13" width="19.42578125" customWidth="1"/>
    <col min="14" max="14" width="20.7109375" customWidth="1"/>
    <col min="15" max="15" width="21.85546875" customWidth="1"/>
    <col min="16" max="16" width="17.42578125" customWidth="1"/>
    <col min="17" max="17" width="9.85546875" customWidth="1"/>
  </cols>
  <sheetData>
    <row r="1" spans="1:21" x14ac:dyDescent="0.25">
      <c r="B1" s="23" t="s">
        <v>37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21" ht="48.75" customHeigh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1" ht="15" customHeight="1" x14ac:dyDescent="0.25">
      <c r="A4" s="24" t="s">
        <v>16</v>
      </c>
      <c r="B4" s="24" t="s">
        <v>17</v>
      </c>
      <c r="C4" s="26" t="s">
        <v>19</v>
      </c>
      <c r="D4" s="26"/>
      <c r="E4" s="26"/>
      <c r="F4" s="26"/>
      <c r="G4" s="26" t="s">
        <v>20</v>
      </c>
      <c r="H4" s="26"/>
      <c r="I4" s="26"/>
      <c r="J4" s="26"/>
      <c r="K4" s="26"/>
      <c r="L4" s="26"/>
      <c r="M4" s="26" t="s">
        <v>21</v>
      </c>
      <c r="N4" s="26"/>
      <c r="O4" s="26"/>
      <c r="P4" s="25" t="s">
        <v>34</v>
      </c>
      <c r="Q4" s="25" t="s">
        <v>15</v>
      </c>
      <c r="R4" s="21" t="s">
        <v>35</v>
      </c>
    </row>
    <row r="5" spans="1:21" ht="123.75" customHeight="1" x14ac:dyDescent="0.25">
      <c r="A5" s="24"/>
      <c r="B5" s="24"/>
      <c r="C5" s="6" t="s">
        <v>22</v>
      </c>
      <c r="D5" s="7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7" t="s">
        <v>28</v>
      </c>
      <c r="J5" s="13" t="s">
        <v>36</v>
      </c>
      <c r="K5" s="7" t="s">
        <v>29</v>
      </c>
      <c r="L5" s="7" t="s">
        <v>30</v>
      </c>
      <c r="M5" s="7" t="s">
        <v>31</v>
      </c>
      <c r="N5" s="9" t="s">
        <v>32</v>
      </c>
      <c r="O5" s="7" t="s">
        <v>33</v>
      </c>
      <c r="P5" s="25"/>
      <c r="Q5" s="25"/>
      <c r="R5" s="22"/>
      <c r="T5" s="11"/>
      <c r="U5" s="11"/>
    </row>
    <row r="6" spans="1:21" ht="15" customHeight="1" x14ac:dyDescent="0.25">
      <c r="A6" s="1">
        <v>1</v>
      </c>
      <c r="B6" s="2" t="s">
        <v>1</v>
      </c>
      <c r="C6" s="8">
        <v>1</v>
      </c>
      <c r="D6" s="8">
        <v>1.1599999999999999</v>
      </c>
      <c r="E6" s="4">
        <v>0.77</v>
      </c>
      <c r="F6" s="4">
        <v>1</v>
      </c>
      <c r="G6" s="4">
        <v>0.5</v>
      </c>
      <c r="H6" s="4">
        <v>1</v>
      </c>
      <c r="I6" s="4">
        <v>0.85</v>
      </c>
      <c r="J6" s="17">
        <v>1</v>
      </c>
      <c r="K6" s="4">
        <v>1</v>
      </c>
      <c r="L6" s="4">
        <v>0.5</v>
      </c>
      <c r="M6" s="4">
        <v>0.5</v>
      </c>
      <c r="N6" s="4">
        <v>1</v>
      </c>
      <c r="O6" s="4">
        <v>0.5</v>
      </c>
      <c r="P6" s="17">
        <f>SUM(C6:O6)</f>
        <v>10.78</v>
      </c>
      <c r="Q6" s="4">
        <v>2</v>
      </c>
      <c r="R6" s="18">
        <v>1</v>
      </c>
      <c r="T6" s="16"/>
      <c r="U6" s="11"/>
    </row>
    <row r="7" spans="1:21" ht="15" customHeight="1" x14ac:dyDescent="0.25">
      <c r="A7" s="1">
        <v>2</v>
      </c>
      <c r="B7" s="2" t="s">
        <v>0</v>
      </c>
      <c r="C7" s="8">
        <v>1</v>
      </c>
      <c r="D7" s="8">
        <v>1.8</v>
      </c>
      <c r="E7" s="4">
        <v>0.28000000000000003</v>
      </c>
      <c r="F7" s="4">
        <v>1</v>
      </c>
      <c r="G7" s="4">
        <v>0.5</v>
      </c>
      <c r="H7" s="4">
        <v>1</v>
      </c>
      <c r="I7" s="4">
        <v>0.16</v>
      </c>
      <c r="J7" s="17">
        <v>0.7</v>
      </c>
      <c r="K7" s="4" t="s">
        <v>18</v>
      </c>
      <c r="L7" s="4">
        <v>0.5</v>
      </c>
      <c r="M7" s="4" t="s">
        <v>18</v>
      </c>
      <c r="N7" s="4">
        <v>1</v>
      </c>
      <c r="O7" s="4">
        <v>0.5</v>
      </c>
      <c r="P7" s="17">
        <f t="shared" ref="P7:P20" si="0">SUM(C7:O7)</f>
        <v>8.4400000000000013</v>
      </c>
      <c r="Q7" s="4">
        <v>10</v>
      </c>
      <c r="R7" s="19">
        <v>2</v>
      </c>
      <c r="T7" s="16"/>
      <c r="U7" s="11"/>
    </row>
    <row r="8" spans="1:21" ht="15.75" x14ac:dyDescent="0.25">
      <c r="A8" s="1">
        <v>3</v>
      </c>
      <c r="B8" s="2" t="s">
        <v>2</v>
      </c>
      <c r="C8" s="8">
        <v>1</v>
      </c>
      <c r="D8" s="8">
        <v>1.81</v>
      </c>
      <c r="E8" s="4">
        <v>0.38</v>
      </c>
      <c r="F8" s="4">
        <v>1</v>
      </c>
      <c r="G8" s="4">
        <v>0.5</v>
      </c>
      <c r="H8" s="4">
        <v>1</v>
      </c>
      <c r="I8" s="4">
        <v>0.12</v>
      </c>
      <c r="J8" s="17">
        <v>0.94</v>
      </c>
      <c r="K8" s="4" t="s">
        <v>18</v>
      </c>
      <c r="L8" s="4">
        <v>0.5</v>
      </c>
      <c r="M8" s="4" t="s">
        <v>18</v>
      </c>
      <c r="N8" s="4">
        <v>1</v>
      </c>
      <c r="O8" s="4">
        <v>0.5</v>
      </c>
      <c r="P8" s="17">
        <f t="shared" si="0"/>
        <v>8.75</v>
      </c>
      <c r="Q8" s="4">
        <v>5</v>
      </c>
      <c r="R8" s="5">
        <v>2</v>
      </c>
      <c r="T8" s="16"/>
      <c r="U8" s="11"/>
    </row>
    <row r="9" spans="1:21" x14ac:dyDescent="0.25">
      <c r="A9" s="1">
        <v>4</v>
      </c>
      <c r="B9" s="2" t="s">
        <v>4</v>
      </c>
      <c r="C9" s="8">
        <v>1</v>
      </c>
      <c r="D9" s="8">
        <v>2.48</v>
      </c>
      <c r="E9" s="4">
        <v>0.28999999999999998</v>
      </c>
      <c r="F9" s="4">
        <v>1</v>
      </c>
      <c r="G9" s="4">
        <v>0.5</v>
      </c>
      <c r="H9" s="4">
        <v>1</v>
      </c>
      <c r="I9" s="4">
        <v>0.38</v>
      </c>
      <c r="J9" s="17">
        <v>1</v>
      </c>
      <c r="K9" s="4">
        <v>1</v>
      </c>
      <c r="L9" s="4">
        <v>0.5</v>
      </c>
      <c r="M9" s="4" t="s">
        <v>18</v>
      </c>
      <c r="N9" s="4">
        <v>1</v>
      </c>
      <c r="O9" s="4">
        <v>0.5</v>
      </c>
      <c r="P9" s="17">
        <f t="shared" si="0"/>
        <v>10.649999999999999</v>
      </c>
      <c r="Q9" s="4">
        <v>3</v>
      </c>
      <c r="R9" s="18">
        <v>1</v>
      </c>
      <c r="T9" s="11"/>
      <c r="U9" s="11"/>
    </row>
    <row r="10" spans="1:21" x14ac:dyDescent="0.25">
      <c r="A10" s="1">
        <v>5</v>
      </c>
      <c r="B10" s="2" t="s">
        <v>3</v>
      </c>
      <c r="C10" s="8">
        <v>1</v>
      </c>
      <c r="D10" s="8">
        <v>1.37</v>
      </c>
      <c r="E10" s="4">
        <v>0.35</v>
      </c>
      <c r="F10" s="4">
        <v>1</v>
      </c>
      <c r="G10" s="4" t="s">
        <v>18</v>
      </c>
      <c r="H10" s="4">
        <v>1</v>
      </c>
      <c r="I10" s="4">
        <v>0.13</v>
      </c>
      <c r="J10" s="17">
        <v>0.98</v>
      </c>
      <c r="K10" s="4" t="s">
        <v>18</v>
      </c>
      <c r="L10" s="4">
        <v>0.5</v>
      </c>
      <c r="M10" s="4">
        <v>0.5</v>
      </c>
      <c r="N10" s="4">
        <v>1</v>
      </c>
      <c r="O10" s="4">
        <v>0.5</v>
      </c>
      <c r="P10" s="17">
        <f t="shared" si="0"/>
        <v>8.33</v>
      </c>
      <c r="Q10" s="4">
        <v>12</v>
      </c>
      <c r="R10" s="5">
        <v>2</v>
      </c>
      <c r="T10" s="11"/>
      <c r="U10" s="11"/>
    </row>
    <row r="11" spans="1:21" x14ac:dyDescent="0.25">
      <c r="A11" s="1">
        <v>6</v>
      </c>
      <c r="B11" s="2" t="s">
        <v>5</v>
      </c>
      <c r="C11" s="8">
        <v>1</v>
      </c>
      <c r="D11" s="8">
        <v>1.57</v>
      </c>
      <c r="E11" s="4">
        <v>0.37</v>
      </c>
      <c r="F11" s="4">
        <v>1</v>
      </c>
      <c r="G11" s="4">
        <v>0.5</v>
      </c>
      <c r="H11" s="4">
        <v>1</v>
      </c>
      <c r="I11" s="4">
        <v>0.27</v>
      </c>
      <c r="J11" s="17">
        <v>0.98</v>
      </c>
      <c r="K11" s="4" t="s">
        <v>18</v>
      </c>
      <c r="L11" s="4">
        <v>0.5</v>
      </c>
      <c r="M11" s="4" t="s">
        <v>18</v>
      </c>
      <c r="N11" s="4">
        <v>1</v>
      </c>
      <c r="O11" s="4">
        <v>0.5</v>
      </c>
      <c r="P11" s="17">
        <f t="shared" si="0"/>
        <v>8.6900000000000013</v>
      </c>
      <c r="Q11" s="4">
        <v>6</v>
      </c>
      <c r="R11" s="5">
        <v>2</v>
      </c>
      <c r="T11" s="11"/>
      <c r="U11" s="11"/>
    </row>
    <row r="12" spans="1:21" x14ac:dyDescent="0.25">
      <c r="A12" s="1">
        <v>7</v>
      </c>
      <c r="B12" s="2" t="s">
        <v>6</v>
      </c>
      <c r="C12" s="8">
        <v>1</v>
      </c>
      <c r="D12" s="8">
        <v>1.34</v>
      </c>
      <c r="E12" s="4">
        <v>0.3</v>
      </c>
      <c r="F12" s="4">
        <v>1</v>
      </c>
      <c r="G12" s="4">
        <v>0.5</v>
      </c>
      <c r="H12" s="4">
        <v>1</v>
      </c>
      <c r="I12" s="4">
        <v>0.43</v>
      </c>
      <c r="J12" s="17">
        <v>0.97</v>
      </c>
      <c r="K12" s="4" t="s">
        <v>18</v>
      </c>
      <c r="L12" s="4">
        <v>0.5</v>
      </c>
      <c r="M12" s="4" t="s">
        <v>18</v>
      </c>
      <c r="N12" s="4">
        <v>1</v>
      </c>
      <c r="O12" s="4">
        <v>0.5</v>
      </c>
      <c r="P12" s="17">
        <f t="shared" si="0"/>
        <v>8.5399999999999991</v>
      </c>
      <c r="Q12" s="4">
        <v>8</v>
      </c>
      <c r="R12" s="5">
        <v>2</v>
      </c>
      <c r="T12" s="11"/>
      <c r="U12" s="11"/>
    </row>
    <row r="13" spans="1:21" x14ac:dyDescent="0.25">
      <c r="A13" s="1">
        <v>8</v>
      </c>
      <c r="B13" s="2" t="s">
        <v>7</v>
      </c>
      <c r="C13" s="8">
        <v>1</v>
      </c>
      <c r="D13" s="8">
        <v>0.8</v>
      </c>
      <c r="E13" s="4">
        <v>0.5</v>
      </c>
      <c r="F13" s="4">
        <v>1</v>
      </c>
      <c r="G13" s="4" t="s">
        <v>18</v>
      </c>
      <c r="H13" s="4">
        <v>1</v>
      </c>
      <c r="I13" s="4">
        <v>0.08</v>
      </c>
      <c r="J13" s="17">
        <v>1</v>
      </c>
      <c r="K13" s="4">
        <v>1</v>
      </c>
      <c r="L13" s="4">
        <v>0.5</v>
      </c>
      <c r="M13" s="4" t="s">
        <v>18</v>
      </c>
      <c r="N13" s="4">
        <v>1</v>
      </c>
      <c r="O13" s="4">
        <v>0.5</v>
      </c>
      <c r="P13" s="17">
        <f t="shared" si="0"/>
        <v>8.379999999999999</v>
      </c>
      <c r="Q13" s="4">
        <v>11</v>
      </c>
      <c r="R13" s="5">
        <v>2</v>
      </c>
      <c r="T13" s="11"/>
      <c r="U13" s="11"/>
    </row>
    <row r="14" spans="1:21" x14ac:dyDescent="0.25">
      <c r="A14" s="1">
        <v>9</v>
      </c>
      <c r="B14" s="2" t="s">
        <v>8</v>
      </c>
      <c r="C14" s="8">
        <v>1</v>
      </c>
      <c r="D14" s="8">
        <v>1.02</v>
      </c>
      <c r="E14" s="4">
        <v>0.21</v>
      </c>
      <c r="F14" s="4">
        <v>1</v>
      </c>
      <c r="G14" s="4" t="s">
        <v>18</v>
      </c>
      <c r="H14" s="4">
        <v>1</v>
      </c>
      <c r="I14" s="4">
        <v>7.0000000000000007E-2</v>
      </c>
      <c r="J14" s="17">
        <v>0.99</v>
      </c>
      <c r="K14" s="4" t="s">
        <v>18</v>
      </c>
      <c r="L14" s="4">
        <v>0.5</v>
      </c>
      <c r="M14" s="4" t="s">
        <v>18</v>
      </c>
      <c r="N14" s="4">
        <v>1</v>
      </c>
      <c r="O14" s="4">
        <v>0.5</v>
      </c>
      <c r="P14" s="17">
        <f t="shared" si="0"/>
        <v>7.2900000000000009</v>
      </c>
      <c r="Q14" s="20">
        <v>14</v>
      </c>
      <c r="R14" s="5">
        <v>3</v>
      </c>
      <c r="T14" s="11"/>
      <c r="U14" s="11"/>
    </row>
    <row r="15" spans="1:21" x14ac:dyDescent="0.25">
      <c r="A15" s="1">
        <v>10</v>
      </c>
      <c r="B15" s="2" t="s">
        <v>14</v>
      </c>
      <c r="C15" s="8">
        <v>1</v>
      </c>
      <c r="D15" s="8">
        <v>1.17</v>
      </c>
      <c r="E15" s="4">
        <v>0.25</v>
      </c>
      <c r="F15" s="4">
        <v>1</v>
      </c>
      <c r="G15" s="4" t="s">
        <v>18</v>
      </c>
      <c r="H15" s="4">
        <v>1</v>
      </c>
      <c r="I15" s="4">
        <v>0.26</v>
      </c>
      <c r="J15" s="17">
        <v>0.98</v>
      </c>
      <c r="K15" s="4" t="s">
        <v>18</v>
      </c>
      <c r="L15" s="4">
        <v>0.5</v>
      </c>
      <c r="M15" s="4" t="s">
        <v>18</v>
      </c>
      <c r="N15" s="4">
        <v>1</v>
      </c>
      <c r="O15" s="4">
        <v>0.5</v>
      </c>
      <c r="P15" s="17">
        <f t="shared" si="0"/>
        <v>7.66</v>
      </c>
      <c r="Q15" s="4">
        <v>13</v>
      </c>
      <c r="R15" s="5">
        <v>3</v>
      </c>
    </row>
    <row r="16" spans="1:21" x14ac:dyDescent="0.25">
      <c r="A16" s="1">
        <v>11</v>
      </c>
      <c r="B16" s="2" t="s">
        <v>13</v>
      </c>
      <c r="C16" s="8">
        <v>1</v>
      </c>
      <c r="D16" s="8">
        <v>3.04</v>
      </c>
      <c r="E16" s="4">
        <v>0.37</v>
      </c>
      <c r="F16" s="4">
        <v>1</v>
      </c>
      <c r="G16" s="4">
        <v>0.5</v>
      </c>
      <c r="H16" s="4">
        <v>1</v>
      </c>
      <c r="I16" s="17">
        <v>0.3</v>
      </c>
      <c r="J16" s="17">
        <v>1</v>
      </c>
      <c r="K16" s="4">
        <v>1</v>
      </c>
      <c r="L16" s="4">
        <v>0.5</v>
      </c>
      <c r="M16" s="4" t="s">
        <v>18</v>
      </c>
      <c r="N16" s="4">
        <v>1</v>
      </c>
      <c r="O16" s="4">
        <v>0.5</v>
      </c>
      <c r="P16" s="17">
        <f>SUM(C16:O16)</f>
        <v>11.21</v>
      </c>
      <c r="Q16" s="4">
        <v>1</v>
      </c>
      <c r="R16" s="18">
        <v>1</v>
      </c>
    </row>
    <row r="17" spans="1:18" x14ac:dyDescent="0.25">
      <c r="A17" s="1">
        <v>12</v>
      </c>
      <c r="B17" s="2" t="s">
        <v>9</v>
      </c>
      <c r="C17" s="8">
        <v>1</v>
      </c>
      <c r="D17" s="8">
        <v>1.44</v>
      </c>
      <c r="E17" s="4">
        <v>0.28000000000000003</v>
      </c>
      <c r="F17" s="4">
        <v>1</v>
      </c>
      <c r="G17" s="4">
        <v>0.5</v>
      </c>
      <c r="H17" s="4">
        <v>1</v>
      </c>
      <c r="I17" s="4">
        <v>0.27</v>
      </c>
      <c r="J17" s="17">
        <v>0.96</v>
      </c>
      <c r="K17" s="4" t="s">
        <v>18</v>
      </c>
      <c r="L17" s="4">
        <v>0.5</v>
      </c>
      <c r="M17" s="4" t="s">
        <v>18</v>
      </c>
      <c r="N17" s="4">
        <v>1</v>
      </c>
      <c r="O17" s="4">
        <v>0.5</v>
      </c>
      <c r="P17" s="17">
        <f t="shared" si="0"/>
        <v>8.4499999999999993</v>
      </c>
      <c r="Q17" s="20">
        <v>9</v>
      </c>
      <c r="R17" s="5">
        <v>2</v>
      </c>
    </row>
    <row r="18" spans="1:18" x14ac:dyDescent="0.25">
      <c r="A18" s="1">
        <v>13</v>
      </c>
      <c r="B18" s="2" t="s">
        <v>10</v>
      </c>
      <c r="C18" s="8">
        <v>1</v>
      </c>
      <c r="D18" s="8">
        <v>0.76</v>
      </c>
      <c r="E18" s="4">
        <v>0.41</v>
      </c>
      <c r="F18" s="4">
        <v>1</v>
      </c>
      <c r="G18" s="4" t="s">
        <v>18</v>
      </c>
      <c r="H18" s="4">
        <v>1</v>
      </c>
      <c r="I18" s="4">
        <v>0.14000000000000001</v>
      </c>
      <c r="J18" s="17">
        <v>0.93</v>
      </c>
      <c r="K18" s="4" t="s">
        <v>18</v>
      </c>
      <c r="L18" s="4">
        <v>0.5</v>
      </c>
      <c r="M18" s="4" t="s">
        <v>18</v>
      </c>
      <c r="N18" s="4">
        <v>1</v>
      </c>
      <c r="O18" s="4">
        <v>0.5</v>
      </c>
      <c r="P18" s="17">
        <f t="shared" si="0"/>
        <v>7.2399999999999993</v>
      </c>
      <c r="Q18" s="4">
        <v>15</v>
      </c>
      <c r="R18" s="5">
        <v>3</v>
      </c>
    </row>
    <row r="19" spans="1:18" x14ac:dyDescent="0.25">
      <c r="A19" s="1">
        <v>14</v>
      </c>
      <c r="B19" s="2" t="s">
        <v>11</v>
      </c>
      <c r="C19" s="8">
        <v>1</v>
      </c>
      <c r="D19" s="8">
        <v>0.99</v>
      </c>
      <c r="E19" s="4">
        <v>0.1</v>
      </c>
      <c r="F19" s="4">
        <v>1</v>
      </c>
      <c r="G19" s="4">
        <v>0.5</v>
      </c>
      <c r="H19" s="4">
        <v>1</v>
      </c>
      <c r="I19" s="4">
        <v>0.17</v>
      </c>
      <c r="J19" s="17">
        <v>1</v>
      </c>
      <c r="K19" s="4">
        <v>1</v>
      </c>
      <c r="L19" s="4">
        <v>0.5</v>
      </c>
      <c r="M19" s="4" t="s">
        <v>18</v>
      </c>
      <c r="N19" s="4">
        <v>1</v>
      </c>
      <c r="O19" s="4">
        <v>0.5</v>
      </c>
      <c r="P19" s="17">
        <f t="shared" si="0"/>
        <v>8.76</v>
      </c>
      <c r="Q19" s="4">
        <v>4</v>
      </c>
      <c r="R19" s="5">
        <v>2</v>
      </c>
    </row>
    <row r="20" spans="1:18" x14ac:dyDescent="0.25">
      <c r="A20" s="1">
        <v>15</v>
      </c>
      <c r="B20" s="2" t="s">
        <v>12</v>
      </c>
      <c r="C20" s="8">
        <v>1</v>
      </c>
      <c r="D20" s="8">
        <v>1.28</v>
      </c>
      <c r="E20" s="4">
        <v>0.49</v>
      </c>
      <c r="F20" s="4">
        <v>1</v>
      </c>
      <c r="G20" s="4">
        <v>0.5</v>
      </c>
      <c r="H20" s="4">
        <v>1</v>
      </c>
      <c r="I20" s="4">
        <v>0.33</v>
      </c>
      <c r="J20" s="17">
        <v>0.95</v>
      </c>
      <c r="K20" s="4" t="s">
        <v>18</v>
      </c>
      <c r="L20" s="4">
        <v>0.5</v>
      </c>
      <c r="M20" s="4" t="s">
        <v>18</v>
      </c>
      <c r="N20" s="4">
        <v>1</v>
      </c>
      <c r="O20" s="4">
        <v>0.5</v>
      </c>
      <c r="P20" s="17">
        <f t="shared" si="0"/>
        <v>8.5500000000000007</v>
      </c>
      <c r="Q20" s="4">
        <v>7</v>
      </c>
      <c r="R20" s="5">
        <v>2</v>
      </c>
    </row>
    <row r="22" spans="1:18" x14ac:dyDescent="0.25">
      <c r="C22" s="11"/>
      <c r="D22" s="14"/>
      <c r="E22" s="15"/>
      <c r="F22" s="15"/>
      <c r="G22" s="10"/>
      <c r="H22" s="11"/>
      <c r="J22" s="11"/>
      <c r="K22" s="11"/>
      <c r="L22" s="11"/>
      <c r="M22" s="11"/>
      <c r="N22" s="10"/>
      <c r="O22" s="11"/>
      <c r="P22" s="11"/>
      <c r="Q22" s="11"/>
    </row>
    <row r="23" spans="1:18" x14ac:dyDescent="0.25">
      <c r="C23" s="11"/>
      <c r="D23" s="14"/>
      <c r="E23" s="15"/>
      <c r="F23" s="15"/>
      <c r="G23" s="10"/>
      <c r="H23" s="11"/>
      <c r="J23" s="11"/>
      <c r="K23" s="11"/>
      <c r="L23" s="11"/>
      <c r="M23" s="11"/>
      <c r="N23" s="10"/>
      <c r="O23" s="11"/>
      <c r="P23" s="11"/>
      <c r="Q23" s="11"/>
    </row>
    <row r="24" spans="1:18" x14ac:dyDescent="0.25">
      <c r="C24" s="11"/>
      <c r="D24" s="14"/>
      <c r="E24" s="15"/>
      <c r="F24" s="15"/>
      <c r="G24" s="10"/>
      <c r="H24" s="11"/>
      <c r="J24" s="11"/>
      <c r="K24" s="11"/>
      <c r="L24" s="12"/>
      <c r="M24" s="11"/>
      <c r="N24" s="10"/>
      <c r="O24" s="11"/>
      <c r="P24" s="11"/>
      <c r="Q24" s="11"/>
    </row>
    <row r="25" spans="1:18" x14ac:dyDescent="0.25">
      <c r="C25" s="11"/>
      <c r="D25" s="14"/>
      <c r="E25" s="15"/>
      <c r="F25" s="15"/>
      <c r="G25" s="10"/>
      <c r="H25" s="11"/>
      <c r="J25" s="11"/>
      <c r="K25" s="11"/>
      <c r="L25" s="11"/>
      <c r="M25" s="11"/>
      <c r="N25" s="10"/>
      <c r="O25" s="11"/>
      <c r="P25" s="11"/>
      <c r="Q25" s="11"/>
    </row>
    <row r="26" spans="1:18" x14ac:dyDescent="0.25">
      <c r="C26" s="11"/>
      <c r="D26" s="14"/>
      <c r="E26" s="15"/>
      <c r="F26" s="15"/>
      <c r="G26" s="10"/>
      <c r="H26" s="11"/>
      <c r="J26" s="11"/>
      <c r="K26" s="11"/>
      <c r="L26" s="11"/>
      <c r="M26" s="11"/>
      <c r="N26" s="10"/>
      <c r="O26" s="11"/>
      <c r="P26" s="11"/>
      <c r="Q26" s="11"/>
    </row>
    <row r="27" spans="1:18" x14ac:dyDescent="0.25">
      <c r="C27" s="11"/>
      <c r="D27" s="14"/>
      <c r="E27" s="15"/>
      <c r="F27" s="15"/>
      <c r="G27" s="10"/>
      <c r="H27" s="11"/>
      <c r="J27" s="11"/>
      <c r="K27" s="11"/>
      <c r="L27" s="11"/>
      <c r="M27" s="11"/>
      <c r="N27" s="10"/>
      <c r="O27" s="11"/>
      <c r="P27" s="11"/>
      <c r="Q27" s="11"/>
    </row>
    <row r="28" spans="1:18" x14ac:dyDescent="0.25">
      <c r="C28" s="11"/>
      <c r="D28" s="14"/>
      <c r="E28" s="15"/>
      <c r="F28" s="15"/>
      <c r="G28" s="10"/>
      <c r="H28" s="11"/>
      <c r="J28" s="11"/>
      <c r="K28" s="11"/>
      <c r="L28" s="11"/>
      <c r="M28" s="11"/>
      <c r="N28" s="10"/>
      <c r="O28" s="11"/>
      <c r="P28" s="11"/>
      <c r="Q28" s="11"/>
    </row>
    <row r="29" spans="1:18" x14ac:dyDescent="0.25">
      <c r="C29" s="11"/>
      <c r="D29" s="14"/>
      <c r="E29" s="15"/>
      <c r="F29" s="15"/>
      <c r="G29" s="10"/>
      <c r="H29" s="11"/>
      <c r="J29" s="11"/>
      <c r="K29" s="11"/>
      <c r="L29" s="11"/>
      <c r="M29" s="11"/>
      <c r="N29" s="10"/>
      <c r="O29" s="11"/>
      <c r="P29" s="11"/>
      <c r="Q29" s="11"/>
    </row>
    <row r="30" spans="1:18" x14ac:dyDescent="0.25">
      <c r="C30" s="11"/>
      <c r="D30" s="14"/>
      <c r="E30" s="15"/>
      <c r="F30" s="15"/>
      <c r="G30" s="10"/>
      <c r="H30" s="11"/>
      <c r="J30" s="11"/>
      <c r="K30" s="11"/>
      <c r="L30" s="11"/>
      <c r="M30" s="11"/>
      <c r="N30" s="10"/>
      <c r="O30" s="11"/>
      <c r="P30" s="11"/>
      <c r="Q30" s="11"/>
    </row>
    <row r="31" spans="1:18" x14ac:dyDescent="0.25">
      <c r="C31" s="11"/>
      <c r="D31" s="14"/>
      <c r="E31" s="15"/>
      <c r="F31" s="15"/>
      <c r="G31" s="10"/>
      <c r="H31" s="11"/>
      <c r="J31" s="11"/>
      <c r="K31" s="11"/>
      <c r="L31" s="11"/>
      <c r="M31" s="11"/>
      <c r="N31" s="10"/>
      <c r="O31" s="11"/>
      <c r="P31" s="11"/>
      <c r="Q31" s="11"/>
    </row>
    <row r="32" spans="1:18" x14ac:dyDescent="0.25">
      <c r="C32" s="11"/>
      <c r="D32" s="14"/>
      <c r="E32" s="15"/>
      <c r="F32" s="15"/>
      <c r="G32" s="10"/>
      <c r="H32" s="11"/>
      <c r="J32" s="11"/>
      <c r="K32" s="11"/>
      <c r="L32" s="11"/>
      <c r="M32" s="11"/>
      <c r="N32" s="10"/>
      <c r="O32" s="11"/>
      <c r="P32" s="11"/>
      <c r="Q32" s="11"/>
    </row>
    <row r="33" spans="3:17" x14ac:dyDescent="0.25">
      <c r="C33" s="11"/>
      <c r="D33" s="14"/>
      <c r="E33" s="15"/>
      <c r="F33" s="15"/>
      <c r="G33" s="10"/>
      <c r="H33" s="11"/>
      <c r="J33" s="11"/>
      <c r="K33" s="11"/>
      <c r="L33" s="11"/>
      <c r="M33" s="11"/>
      <c r="N33" s="10"/>
      <c r="O33" s="11"/>
      <c r="P33" s="11"/>
      <c r="Q33" s="11"/>
    </row>
    <row r="34" spans="3:17" x14ac:dyDescent="0.25">
      <c r="C34" s="11"/>
      <c r="D34" s="14"/>
      <c r="E34" s="15"/>
      <c r="F34" s="15"/>
      <c r="G34" s="10"/>
      <c r="H34" s="11"/>
      <c r="J34" s="11"/>
      <c r="K34" s="11"/>
      <c r="L34" s="11"/>
      <c r="M34" s="11"/>
      <c r="N34" s="10"/>
      <c r="O34" s="11"/>
      <c r="P34" s="11"/>
      <c r="Q34" s="11"/>
    </row>
    <row r="35" spans="3:17" x14ac:dyDescent="0.25">
      <c r="C35" s="11"/>
      <c r="D35" s="14"/>
      <c r="E35" s="15"/>
      <c r="F35" s="15"/>
      <c r="G35" s="10"/>
      <c r="H35" s="11"/>
      <c r="J35" s="11"/>
      <c r="K35" s="11"/>
      <c r="L35" s="11"/>
      <c r="M35" s="11"/>
      <c r="N35" s="10"/>
      <c r="O35" s="11"/>
      <c r="P35" s="11"/>
      <c r="Q35" s="11"/>
    </row>
    <row r="36" spans="3:17" x14ac:dyDescent="0.25">
      <c r="C36" s="11"/>
      <c r="D36" s="14"/>
      <c r="E36" s="15"/>
      <c r="F36" s="15"/>
      <c r="G36" s="10"/>
      <c r="H36" s="11"/>
      <c r="J36" s="11"/>
      <c r="K36" s="11"/>
      <c r="L36" s="11"/>
      <c r="M36" s="11"/>
      <c r="N36" s="10"/>
      <c r="O36" s="11"/>
      <c r="P36" s="11"/>
      <c r="Q36" s="11"/>
    </row>
    <row r="37" spans="3:17" x14ac:dyDescent="0.25">
      <c r="C37" s="11"/>
      <c r="D37" s="14"/>
      <c r="E37" s="15"/>
      <c r="F37" s="15"/>
      <c r="G37" s="10"/>
      <c r="H37" s="11"/>
      <c r="J37" s="11"/>
      <c r="K37" s="11"/>
      <c r="L37" s="11"/>
      <c r="M37" s="11"/>
      <c r="N37" s="10"/>
      <c r="O37" s="11"/>
      <c r="P37" s="11"/>
      <c r="Q37" s="11"/>
    </row>
    <row r="38" spans="3:17" x14ac:dyDescent="0.25">
      <c r="C38" s="11"/>
      <c r="D38" s="11"/>
      <c r="E38" s="11"/>
      <c r="F38" s="11"/>
      <c r="G38" s="11"/>
      <c r="H38" s="11"/>
      <c r="J38" s="11"/>
      <c r="K38" s="11"/>
      <c r="L38" s="11"/>
      <c r="M38" s="11"/>
      <c r="N38" s="11"/>
      <c r="O38" s="11"/>
      <c r="P38" s="11"/>
      <c r="Q38" s="11"/>
    </row>
    <row r="39" spans="3:17" x14ac:dyDescent="0.25">
      <c r="C39" s="11"/>
      <c r="D39" s="11"/>
      <c r="E39" s="11"/>
      <c r="F39" s="11"/>
      <c r="G39" s="11"/>
      <c r="H39" s="11"/>
      <c r="J39" s="11"/>
      <c r="K39" s="11"/>
      <c r="L39" s="11"/>
      <c r="M39" s="11"/>
      <c r="N39" s="11"/>
      <c r="O39" s="11"/>
      <c r="P39" s="11"/>
      <c r="Q39" s="11"/>
    </row>
    <row r="40" spans="3:17" x14ac:dyDescent="0.25">
      <c r="C40" s="11"/>
      <c r="D40" s="11"/>
      <c r="E40" s="11"/>
      <c r="F40" s="11"/>
      <c r="G40" s="11"/>
      <c r="H40" s="11"/>
      <c r="J40" s="11"/>
      <c r="K40" s="11"/>
      <c r="L40" s="11"/>
      <c r="M40" s="11"/>
      <c r="N40" s="11"/>
      <c r="O40" s="11"/>
      <c r="P40" s="11"/>
      <c r="Q40" s="11"/>
    </row>
    <row r="41" spans="3:17" x14ac:dyDescent="0.25">
      <c r="C41" s="11"/>
      <c r="D41" s="11"/>
      <c r="E41" s="11"/>
      <c r="F41" s="11"/>
      <c r="G41" s="11"/>
      <c r="H41" s="11"/>
      <c r="J41" s="11"/>
      <c r="K41" s="11"/>
      <c r="L41" s="11"/>
      <c r="M41" s="11"/>
      <c r="N41" s="11"/>
      <c r="O41" s="11"/>
      <c r="P41" s="11"/>
      <c r="Q41" s="11"/>
    </row>
    <row r="42" spans="3:17" x14ac:dyDescent="0.25">
      <c r="C42" s="11"/>
      <c r="D42" s="11"/>
      <c r="E42" s="11"/>
      <c r="F42" s="11"/>
      <c r="G42" s="11"/>
      <c r="H42" s="11"/>
      <c r="J42" s="11"/>
      <c r="K42" s="11"/>
      <c r="L42" s="11"/>
      <c r="M42" s="11"/>
      <c r="N42" s="11"/>
      <c r="O42" s="11"/>
      <c r="P42" s="11"/>
      <c r="Q42" s="11"/>
    </row>
    <row r="43" spans="3:17" x14ac:dyDescent="0.25">
      <c r="C43" s="11"/>
      <c r="D43" s="11"/>
      <c r="E43" s="11"/>
      <c r="F43" s="11"/>
      <c r="G43" s="11"/>
      <c r="H43" s="11"/>
    </row>
    <row r="44" spans="3:17" x14ac:dyDescent="0.25">
      <c r="C44" s="11"/>
      <c r="D44" s="11"/>
      <c r="E44" s="11"/>
      <c r="F44" s="11"/>
      <c r="G44" s="11"/>
      <c r="H44" s="11"/>
    </row>
    <row r="45" spans="3:17" x14ac:dyDescent="0.25">
      <c r="C45" s="11"/>
      <c r="D45" s="11"/>
      <c r="E45" s="11"/>
      <c r="F45" s="11"/>
      <c r="G45" s="11"/>
      <c r="H45" s="11"/>
    </row>
  </sheetData>
  <protectedRanges>
    <protectedRange sqref="T6:T8 R6 R9 R16" name="krista_tf_6852_0_0"/>
  </protectedRanges>
  <mergeCells count="9">
    <mergeCell ref="R4:R5"/>
    <mergeCell ref="B1:P2"/>
    <mergeCell ref="A4:A5"/>
    <mergeCell ref="B4:B5"/>
    <mergeCell ref="P4:P5"/>
    <mergeCell ref="Q4:Q5"/>
    <mergeCell ref="C4:F4"/>
    <mergeCell ref="G4:L4"/>
    <mergeCell ref="M4:O4"/>
  </mergeCells>
  <pageMargins left="0.70866141732283472" right="0.70866141732283472" top="0.45" bottom="0.41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AEA58A8-789E-44D1-92A8-F320E1F78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Миронова Лариса Радиковна</dc:creator>
  <cp:lastModifiedBy>user</cp:lastModifiedBy>
  <cp:lastPrinted>2020-02-11T07:46:15Z</cp:lastPrinted>
  <dcterms:created xsi:type="dcterms:W3CDTF">2018-07-08T23:28:28Z</dcterms:created>
  <dcterms:modified xsi:type="dcterms:W3CDTF">2026-03-05T03:42:06Z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C:\Users\ЛМиронова\AppData\Local\Кейсистемс\Свод-СМАРТ\ReportManager\sv_ITOG_ocenka_kach2017_2.xlsx</vt:lpwstr>
  </property>
  <property fmtid="{D5CDD505-2E9C-101B-9397-08002B2CF9AE}" pid="3" name="Report Name">
    <vt:lpwstr>C__Users_ЛМиронова_AppData_Local_Кейсистемс_Свод-СМАРТ_ReportManager_sv_ITOG_ocenka_kach2017_2.xlsx</vt:lpwstr>
  </property>
</Properties>
</file>